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"'588b6b5b-b149-4c22-8500-484605376949'"</definedName>
  </definedNames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<sst xmlns="http://schemas.openxmlformats.org/spreadsheetml/2006/main" count="173" uniqueCount="128">
  <si>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</si>
  <si>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</si>
  <si>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</si>
  <si>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</si>
  <si>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</si>
  <si>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</si>
  <si>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</si>
  <si>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</si>
  <si>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</si>
  <si>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</si>
  <si>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</si>
  <si>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</si>
  <si>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</si>
  <si>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</si>
  <si>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</si>
  <si>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</si>
  <si>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</si>
  <si>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</si>
  <si>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</si>
  <si>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</si>
  <si>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</si>
  <si>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</si>
  <si>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</si>
  <si>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</si>
  <si>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</si>
  <si>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</si>
  <si>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</si>
  <si>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</si>
  <si>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</si>
  <si>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</si>
  <si>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</si>
  <si>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</si>
  <si>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</si>
  <si>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</si>
  <si>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</si>
  <si>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</si>
  <si>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</si>
  <si>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</si>
  <si>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</si>
  <si>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</si>
  <si>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</si>
  <si>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</si>
  <si>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</si>
  <si>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</si>
  <si>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</si>
  <si>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</si>
  <si>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</si>
  <si>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</si>
  <si>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</si>
  <si>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</si>
  <si>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</si>
  <si>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</si>
  <si>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</si>
  <si>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</si>
  <si>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</si>
  <si>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</si>
  <si>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</si>
  <si>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</si>
  <si>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</si>
  <si>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</si>
  <si>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</si>
  <si>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</si>
  <si>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</si>
  <si>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</si>
  <si>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</si>
  <si>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</si>
  <si>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</si>
  <si>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</si>
  <si>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</si>
  <si>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</si>
  <si>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</si>
  <si>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</si>
  <si>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</si>
  <si>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</si>
  <si>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</si>
  <si>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</si>
  <si>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</si>
  <si>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</si>
  <si>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</si>
  <si>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</si>
  <si>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</si>
  <si>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</si>
  <si>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</si>
  <si>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</si>
  <si>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</si>
  <si>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</si>
  <si>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</si>
  <si>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</si>
  <si>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</si>
  <si>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</si>
  <si>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</si>
  <si>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</si>
  <si>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</si>
  <si>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</si>
  <si>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</si>
  <si>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</si>
  <si>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</si>
  <si>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</si>
  <si>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</si>
  <si>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</si>
  <si>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</si>
  <si>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</si>
  <si>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</si>
  <si>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</si>
  <si>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</si>
  <si>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</si>
  <si>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</si>
  <si>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</si>
  <si>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</si>
  <si>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</si>
  <si>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</si>
  <si>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</si>
  <si>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</si>
  <si>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</si>
  <si>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</si>
  <si>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</si>
  <si>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</si>
  <si>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</si>
  <si>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</si>
  <si>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</si>
  <si>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</si>
  <si>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</si>
  <si>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</si>
  <si>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</si>
  <si>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</si>
  <si>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</si>
  <si>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</si>
  <si>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dzień: 31 grudnia 2014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</si>
</sst>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0" sqref="C2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89</v>
      </c>
    </row>
    <row r="2" ht="15">
      <c r="A2" s="22" t="s">
        <v>127</v>
      </c>
    </row>
    <row r="3" ht="15">
      <c r="A3" s="22" t="s">
        <v>39</v>
      </c>
    </row>
    <row r="4" ht="15">
      <c r="A4" s="22"/>
    </row>
    <row r="5" ht="15">
      <c r="A5" s="22" t="s">
        <v>88</v>
      </c>
    </row>
    <row r="7" ht="12.75">
      <c r="A7" t="s">
        <v>40</v>
      </c>
    </row>
    <row r="8" spans="1:4" s="2" customFormat="1" ht="39">
      <c r="A8" s="34" t="s">
        <v>0</v>
      </c>
      <c r="B8" s="34"/>
      <c r="C8" s="25" t="s">
        <v>44</v>
      </c>
      <c r="D8" s="25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350266.2699999999</v>
      </c>
      <c r="D9" s="15">
        <f>SUM(D10:D13)</f>
        <v>328384.76999999996</v>
      </c>
    </row>
    <row r="10" spans="1:4" ht="12.75">
      <c r="A10" s="1" t="s">
        <v>2</v>
      </c>
      <c r="B10" s="7" t="s">
        <v>9</v>
      </c>
      <c r="C10" s="10">
        <v>350266.2699999999</v>
      </c>
      <c r="D10" s="10">
        <v>328384.76999999996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v>0</v>
      </c>
      <c r="D13" s="8"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v>0</v>
      </c>
      <c r="D16" s="15"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350266.2699999999</v>
      </c>
      <c r="D20" s="15">
        <f>D9-D16</f>
        <v>328384.76999999996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3" sqref="D23"/>
    </sheetView>
  </sheetViews>
  <sheetFormatPr defaultColWidth="9.125" defaultRowHeight="12.75"/>
  <cols>
    <col min="1" max="1" width="4.125" style="2" bestFit="1" customWidth="1"/>
    <col min="2" max="2" width="98.5039062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5" t="s">
        <v>48</v>
      </c>
      <c r="D8" s="25" t="s">
        <v>49</v>
      </c>
    </row>
    <row r="9" spans="1:4" s="6" customFormat="1" ht="12.75">
      <c r="A9" s="3" t="s">
        <v>14</v>
      </c>
      <c r="B9" s="11" t="s">
        <v>50</v>
      </c>
      <c r="C9" s="5">
        <v>336618.57999999996</v>
      </c>
      <c r="D9" s="5">
        <v>350266.2699999999</v>
      </c>
    </row>
    <row r="10" spans="1:5" s="6" customFormat="1" ht="12.75">
      <c r="A10" s="3" t="s">
        <v>15</v>
      </c>
      <c r="B10" s="11" t="s">
        <v>21</v>
      </c>
      <c r="C10" s="5">
        <v>-11594.649524689168</v>
      </c>
      <c r="D10" s="5">
        <v>-28262.826500079755</v>
      </c>
      <c r="E10" s="15"/>
    </row>
    <row r="11" spans="1:4" s="6" customFormat="1" ht="12.75">
      <c r="A11" s="3" t="s">
        <v>1</v>
      </c>
      <c r="B11" s="11" t="s">
        <v>22</v>
      </c>
      <c r="C11" s="5">
        <v>23276.84</v>
      </c>
      <c r="D11" s="5">
        <v>37631.37349992024</v>
      </c>
    </row>
    <row r="12" spans="1:4" ht="12.75">
      <c r="A12" s="1" t="s">
        <v>2</v>
      </c>
      <c r="B12" s="12" t="s">
        <v>23</v>
      </c>
      <c r="C12" s="8">
        <v>23276.84</v>
      </c>
      <c r="D12" s="8">
        <v>24244.75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0</v>
      </c>
      <c r="D14" s="8">
        <v>13386.623499920242</v>
      </c>
    </row>
    <row r="15" spans="1:4" s="6" customFormat="1" ht="12.75">
      <c r="A15" s="3" t="s">
        <v>6</v>
      </c>
      <c r="B15" s="11" t="s">
        <v>25</v>
      </c>
      <c r="C15" s="5">
        <v>34871.48952468917</v>
      </c>
      <c r="D15" s="5">
        <v>65894.2</v>
      </c>
    </row>
    <row r="16" spans="1:4" ht="12.75">
      <c r="A16" s="1" t="s">
        <v>2</v>
      </c>
      <c r="B16" s="12" t="s">
        <v>26</v>
      </c>
      <c r="C16" s="8">
        <v>34911.65682289908</v>
      </c>
      <c r="D16" s="8">
        <v>55005.59999999999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10760.779999999999</v>
      </c>
      <c r="D18" s="8">
        <v>10888.6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>
        <v>0</v>
      </c>
    </row>
    <row r="23" spans="1:6" s="6" customFormat="1" ht="12.75">
      <c r="A23" s="3" t="s">
        <v>19</v>
      </c>
      <c r="B23" s="11" t="s">
        <v>53</v>
      </c>
      <c r="C23" s="5">
        <v>25242.339524689094</v>
      </c>
      <c r="D23" s="5">
        <v>6381.326500079819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350266.2699999999</v>
      </c>
      <c r="D24" s="5">
        <v>328384.76999999996</v>
      </c>
      <c r="E24" s="13"/>
    </row>
    <row r="25" spans="3:4" ht="12.75">
      <c r="C25" s="23"/>
      <c r="D25" s="15"/>
    </row>
    <row r="26" ht="12.75">
      <c r="D26" s="33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8" sqref="D18:D19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6" width="9.125" style="9" customWidth="1"/>
    <col min="7" max="7" width="10.375" style="9" bestFit="1" customWidth="1"/>
    <col min="8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5" t="s">
        <v>48</v>
      </c>
      <c r="D8" s="25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14769.933299999999</v>
      </c>
      <c r="D10" s="24">
        <v>14964.8064</v>
      </c>
    </row>
    <row r="11" spans="1:4" ht="12.75">
      <c r="A11" s="1" t="s">
        <v>3</v>
      </c>
      <c r="B11" s="7" t="s">
        <v>58</v>
      </c>
      <c r="C11" s="24">
        <v>14964.8064</v>
      </c>
      <c r="D11" s="24">
        <v>13764.943099999995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22.7908</v>
      </c>
      <c r="D13" s="24">
        <v>23.406</v>
      </c>
    </row>
    <row r="14" spans="1:4" ht="12.75">
      <c r="A14" s="1" t="s">
        <v>3</v>
      </c>
      <c r="B14" s="7" t="s">
        <v>59</v>
      </c>
      <c r="C14" s="24">
        <v>21.7857</v>
      </c>
      <c r="D14" s="24">
        <v>23.199</v>
      </c>
    </row>
    <row r="15" spans="1:4" ht="12.75">
      <c r="A15" s="1" t="s">
        <v>4</v>
      </c>
      <c r="B15" s="7" t="s">
        <v>60</v>
      </c>
      <c r="C15" s="24">
        <v>24.1442</v>
      </c>
      <c r="D15" s="24">
        <v>24.3773</v>
      </c>
    </row>
    <row r="16" spans="1:4" ht="12.75">
      <c r="A16" s="1" t="s">
        <v>5</v>
      </c>
      <c r="B16" s="7" t="s">
        <v>58</v>
      </c>
      <c r="C16" s="24">
        <v>23.406</v>
      </c>
      <c r="D16" s="24">
        <v>23.8566</v>
      </c>
    </row>
    <row r="18" ht="12.75">
      <c r="C18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24" sqref="C24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61</v>
      </c>
      <c r="C10" s="15">
        <f>C11+C15+C16+C19+C22+C23+C28+C34+C35+C40+C41+C42</f>
        <v>328384.76999999996</v>
      </c>
      <c r="D10" s="19">
        <v>1</v>
      </c>
    </row>
    <row r="11" spans="1:4" ht="26.25">
      <c r="A11" s="29" t="s">
        <v>2</v>
      </c>
      <c r="B11" s="26" t="s">
        <v>62</v>
      </c>
      <c r="D11" s="19">
        <v>0</v>
      </c>
    </row>
    <row r="12" spans="1:4" ht="12.75">
      <c r="A12" s="29" t="s">
        <v>90</v>
      </c>
      <c r="B12" s="26" t="s">
        <v>91</v>
      </c>
      <c r="D12" s="19">
        <v>0</v>
      </c>
    </row>
    <row r="13" spans="1:4" ht="12.75">
      <c r="A13" s="29" t="s">
        <v>92</v>
      </c>
      <c r="B13" s="26" t="s">
        <v>93</v>
      </c>
      <c r="D13" s="19">
        <v>0</v>
      </c>
    </row>
    <row r="14" spans="1:4" ht="12.75">
      <c r="A14" s="29" t="s">
        <v>94</v>
      </c>
      <c r="B14" s="26" t="s">
        <v>95</v>
      </c>
      <c r="D14" s="19">
        <v>0</v>
      </c>
    </row>
    <row r="15" spans="1:4" ht="26.25">
      <c r="A15" s="29" t="s">
        <v>3</v>
      </c>
      <c r="B15" s="26" t="s">
        <v>63</v>
      </c>
      <c r="D15" s="19">
        <v>0</v>
      </c>
    </row>
    <row r="16" spans="1:4" ht="12.75">
      <c r="A16" s="29" t="s">
        <v>4</v>
      </c>
      <c r="B16" s="26" t="s">
        <v>64</v>
      </c>
      <c r="D16" s="19">
        <v>0</v>
      </c>
    </row>
    <row r="17" spans="1:4" ht="12.75">
      <c r="A17" s="29" t="s">
        <v>96</v>
      </c>
      <c r="B17" s="26" t="s">
        <v>97</v>
      </c>
      <c r="D17" s="19">
        <v>0</v>
      </c>
    </row>
    <row r="18" spans="1:4" ht="12.75">
      <c r="A18" s="29" t="s">
        <v>98</v>
      </c>
      <c r="B18" s="26" t="s">
        <v>99</v>
      </c>
      <c r="D18" s="19">
        <v>0</v>
      </c>
    </row>
    <row r="19" spans="1:4" ht="12.75">
      <c r="A19" s="29" t="s">
        <v>5</v>
      </c>
      <c r="B19" s="26" t="s">
        <v>65</v>
      </c>
      <c r="D19" s="19">
        <v>0</v>
      </c>
    </row>
    <row r="20" spans="1:4" ht="12.75">
      <c r="A20" s="29" t="s">
        <v>35</v>
      </c>
      <c r="B20" s="26" t="s">
        <v>97</v>
      </c>
      <c r="D20" s="19">
        <v>0</v>
      </c>
    </row>
    <row r="21" spans="1:4" ht="12.75">
      <c r="A21" s="29" t="s">
        <v>36</v>
      </c>
      <c r="B21" s="26" t="s">
        <v>100</v>
      </c>
      <c r="D21" s="19">
        <v>0</v>
      </c>
    </row>
    <row r="22" spans="1:4" ht="12.75">
      <c r="A22" s="29" t="s">
        <v>66</v>
      </c>
      <c r="B22" s="26" t="s">
        <v>67</v>
      </c>
      <c r="D22" s="19">
        <v>0</v>
      </c>
    </row>
    <row r="23" spans="1:4" ht="12.75">
      <c r="A23" s="29" t="s">
        <v>68</v>
      </c>
      <c r="B23" s="26" t="s">
        <v>69</v>
      </c>
      <c r="C23" s="21">
        <f>C24</f>
        <v>328384.76999999996</v>
      </c>
      <c r="D23" s="19">
        <v>1</v>
      </c>
    </row>
    <row r="24" spans="1:4" ht="12.75">
      <c r="A24" s="29" t="s">
        <v>101</v>
      </c>
      <c r="B24" s="26" t="s">
        <v>102</v>
      </c>
      <c r="C24" s="21">
        <v>328384.76999999996</v>
      </c>
      <c r="D24" s="19">
        <v>1</v>
      </c>
    </row>
    <row r="25" spans="1:4" ht="12.75">
      <c r="A25" s="29" t="s">
        <v>103</v>
      </c>
      <c r="B25" s="26" t="s">
        <v>104</v>
      </c>
      <c r="D25" s="19">
        <v>1</v>
      </c>
    </row>
    <row r="26" spans="1:4" ht="12.75">
      <c r="A26" s="29" t="s">
        <v>105</v>
      </c>
      <c r="B26" s="26" t="s">
        <v>106</v>
      </c>
      <c r="D26" s="19">
        <v>1</v>
      </c>
    </row>
    <row r="27" spans="1:6" ht="12.75">
      <c r="A27" s="29" t="s">
        <v>107</v>
      </c>
      <c r="B27" s="26" t="s">
        <v>108</v>
      </c>
      <c r="D27" s="19">
        <v>1</v>
      </c>
      <c r="F27" s="21"/>
    </row>
    <row r="28" spans="1:4" ht="26.25">
      <c r="A28" s="29" t="s">
        <v>16</v>
      </c>
      <c r="B28" s="26" t="s">
        <v>70</v>
      </c>
      <c r="D28" s="19">
        <v>0</v>
      </c>
    </row>
    <row r="29" spans="1:4" ht="12.75">
      <c r="A29" s="29" t="s">
        <v>109</v>
      </c>
      <c r="B29" s="26" t="s">
        <v>110</v>
      </c>
      <c r="D29" s="19">
        <v>0</v>
      </c>
    </row>
    <row r="30" spans="1:4" ht="12.75">
      <c r="A30" s="29" t="s">
        <v>111</v>
      </c>
      <c r="B30" s="26" t="s">
        <v>112</v>
      </c>
      <c r="D30" s="19">
        <v>0</v>
      </c>
    </row>
    <row r="31" spans="1:4" ht="12.75">
      <c r="A31" s="29" t="s">
        <v>113</v>
      </c>
      <c r="B31" s="26" t="s">
        <v>114</v>
      </c>
      <c r="D31" s="19">
        <v>0</v>
      </c>
    </row>
    <row r="32" spans="1:4" ht="12.75">
      <c r="A32" s="29" t="s">
        <v>115</v>
      </c>
      <c r="B32" s="26" t="s">
        <v>116</v>
      </c>
      <c r="D32" s="19">
        <v>0</v>
      </c>
    </row>
    <row r="33" spans="1:4" ht="12.75">
      <c r="A33" s="29" t="s">
        <v>117</v>
      </c>
      <c r="B33" s="26" t="s">
        <v>118</v>
      </c>
      <c r="D33" s="19">
        <v>0</v>
      </c>
    </row>
    <row r="34" spans="1:4" ht="12.75">
      <c r="A34" s="29" t="s">
        <v>17</v>
      </c>
      <c r="B34" s="26" t="s">
        <v>71</v>
      </c>
      <c r="D34" s="19">
        <v>0</v>
      </c>
    </row>
    <row r="35" spans="1:4" ht="12.75">
      <c r="A35" s="29" t="s">
        <v>18</v>
      </c>
      <c r="B35" s="26" t="s">
        <v>72</v>
      </c>
      <c r="D35" s="19">
        <v>0</v>
      </c>
    </row>
    <row r="36" spans="1:4" ht="12.75">
      <c r="A36" s="29" t="s">
        <v>119</v>
      </c>
      <c r="B36" s="26" t="s">
        <v>120</v>
      </c>
      <c r="D36" s="19">
        <v>0</v>
      </c>
    </row>
    <row r="37" spans="1:4" ht="12.75">
      <c r="A37" s="29" t="s">
        <v>121</v>
      </c>
      <c r="B37" s="26" t="s">
        <v>122</v>
      </c>
      <c r="D37" s="19">
        <v>0</v>
      </c>
    </row>
    <row r="38" spans="1:4" ht="12.75">
      <c r="A38" s="29" t="s">
        <v>123</v>
      </c>
      <c r="B38" s="26" t="s">
        <v>124</v>
      </c>
      <c r="D38" s="19">
        <v>0</v>
      </c>
    </row>
    <row r="39" spans="1:4" ht="12.75">
      <c r="A39" s="29" t="s">
        <v>125</v>
      </c>
      <c r="B39" s="26" t="s">
        <v>126</v>
      </c>
      <c r="D39" s="19">
        <v>0</v>
      </c>
    </row>
    <row r="40" spans="1:4" ht="12.75">
      <c r="A40" s="29" t="s">
        <v>73</v>
      </c>
      <c r="B40" s="26" t="s">
        <v>74</v>
      </c>
      <c r="D40" s="19">
        <v>0</v>
      </c>
    </row>
    <row r="41" spans="1:4" ht="12.75">
      <c r="A41" s="29" t="s">
        <v>75</v>
      </c>
      <c r="B41" s="26" t="s">
        <v>76</v>
      </c>
      <c r="D41" s="19">
        <v>0</v>
      </c>
    </row>
    <row r="42" spans="1:4" ht="12.75">
      <c r="A42" s="29" t="s">
        <v>77</v>
      </c>
      <c r="B42" s="26" t="s">
        <v>78</v>
      </c>
      <c r="D42" s="19">
        <v>0</v>
      </c>
    </row>
    <row r="43" spans="1:4" ht="26.25">
      <c r="A43" s="30" t="s">
        <v>6</v>
      </c>
      <c r="B43" s="31" t="s">
        <v>79</v>
      </c>
      <c r="D43" s="19">
        <v>0</v>
      </c>
    </row>
    <row r="44" spans="1:4" ht="12.75">
      <c r="A44" s="30" t="s">
        <v>7</v>
      </c>
      <c r="B44" s="31" t="s">
        <v>10</v>
      </c>
      <c r="D44" s="19">
        <v>0</v>
      </c>
    </row>
    <row r="45" spans="1:4" ht="12.75">
      <c r="A45" s="30" t="s">
        <v>80</v>
      </c>
      <c r="B45" s="31" t="s">
        <v>42</v>
      </c>
      <c r="D45" s="19">
        <v>0</v>
      </c>
    </row>
    <row r="46" spans="1:4" ht="12.75">
      <c r="A46" s="32" t="s">
        <v>81</v>
      </c>
      <c r="B46" s="31" t="s">
        <v>11</v>
      </c>
      <c r="C46" s="21">
        <v>0</v>
      </c>
      <c r="D46" s="19">
        <v>0</v>
      </c>
    </row>
    <row r="47" spans="1:4" ht="12.75">
      <c r="A47" s="32" t="s">
        <v>82</v>
      </c>
      <c r="B47" s="31" t="s">
        <v>83</v>
      </c>
      <c r="C47" s="21">
        <f>'I. Aktywa netto funduszu'!D20</f>
        <v>328384.76999999996</v>
      </c>
      <c r="D47" s="19">
        <v>1</v>
      </c>
    </row>
    <row r="48" spans="1:4" ht="12.75">
      <c r="A48" s="17" t="s">
        <v>2</v>
      </c>
      <c r="B48" s="26" t="s">
        <v>84</v>
      </c>
      <c r="C48" s="21">
        <f>C47</f>
        <v>328384.76999999996</v>
      </c>
      <c r="D48" s="19">
        <v>0</v>
      </c>
    </row>
    <row r="49" spans="1:4" ht="12.75">
      <c r="A49" s="17" t="s">
        <v>3</v>
      </c>
      <c r="B49" s="26" t="s">
        <v>85</v>
      </c>
      <c r="D49" s="19">
        <v>0</v>
      </c>
    </row>
    <row r="50" spans="1:4" ht="12.75">
      <c r="A50" s="17" t="s">
        <v>4</v>
      </c>
      <c r="B50" s="26" t="s">
        <v>86</v>
      </c>
      <c r="D50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2019-11-21T12:38:54Z</dcterms:created>
  <dcterms:modified xsi:type="dcterms:W3CDTF">2019-11-21T12:38:57Z</dcterms:modified>
  <cp:category/>
  <cp:version/>
  <cp:contentType/>
  <cp:contentStatus/>
</cp:coreProperties>
</file>